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firstSheet="1" activeTab="6"/>
  </bookViews>
  <sheets>
    <sheet name="4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<sst xmlns="http://schemas.openxmlformats.org/spreadsheetml/2006/main" count="302" uniqueCount="165">
  <si>
    <t>Код</t>
  </si>
  <si>
    <t>Рейтинг</t>
  </si>
  <si>
    <t>Сумма 
баллов</t>
  </si>
  <si>
    <t>Ф.И.О. ученика</t>
  </si>
  <si>
    <t>Ф.И.О. учителя</t>
  </si>
  <si>
    <t>Призовое 
место</t>
  </si>
  <si>
    <t>№
 п/п</t>
  </si>
  <si>
    <t>№ 
ОУ</t>
  </si>
  <si>
    <t xml:space="preserve">Калинин Дмитрий Игоревич </t>
  </si>
  <si>
    <t xml:space="preserve">Ляхманова Светлана Владимировна </t>
  </si>
  <si>
    <t>Сатаев Степан Васильевич</t>
  </si>
  <si>
    <t xml:space="preserve">Овсянникова Александра Александровна </t>
  </si>
  <si>
    <t>56-М-7-1</t>
  </si>
  <si>
    <t>56-М-7-2</t>
  </si>
  <si>
    <t xml:space="preserve">Протокол утверждения результатов школьного этапа Олимпиады по ______________ в _____классе </t>
  </si>
  <si>
    <t xml:space="preserve">Максимальное количество баллов </t>
  </si>
  <si>
    <t>Семачков Василий Олегович</t>
  </si>
  <si>
    <t>Шемякова Надежда Владимировна</t>
  </si>
  <si>
    <t>Б-6-1</t>
  </si>
  <si>
    <t>Смирнов Максим Александрович</t>
  </si>
  <si>
    <t>Еличева Галина Александровна</t>
  </si>
  <si>
    <t>Б-6-6</t>
  </si>
  <si>
    <t>Емельянов Денис Дмитриевич</t>
  </si>
  <si>
    <t>Б-6-5</t>
  </si>
  <si>
    <t>Селянин Артём Романович</t>
  </si>
  <si>
    <t>Б-6-2</t>
  </si>
  <si>
    <t>Ермаков Алексей Максимович</t>
  </si>
  <si>
    <t>Б-6-3</t>
  </si>
  <si>
    <t>Кочегарова Ксения Михайловна</t>
  </si>
  <si>
    <t>Б-6-8</t>
  </si>
  <si>
    <t>Ягода Илья Вячеславович</t>
  </si>
  <si>
    <t>Б-6-4</t>
  </si>
  <si>
    <t>Б-6-7</t>
  </si>
  <si>
    <t>Чумак Карина Дмитриевна</t>
  </si>
  <si>
    <t>Никифорова Екатерина Георгиевна</t>
  </si>
  <si>
    <t>Б-7-4</t>
  </si>
  <si>
    <t>Юрин Евгений Дмитриевич</t>
  </si>
  <si>
    <t>Б-7-5</t>
  </si>
  <si>
    <t>Кузнецова Арина Александровна</t>
  </si>
  <si>
    <t>Б-7-2</t>
  </si>
  <si>
    <t>Малькова Елизавета Михайловна</t>
  </si>
  <si>
    <t>Б-7-6</t>
  </si>
  <si>
    <t>Б-7-3</t>
  </si>
  <si>
    <t>Петрова Анастасия Андреевна</t>
  </si>
  <si>
    <t>Б-7-1</t>
  </si>
  <si>
    <t>Богданова Дарья Сергеевна</t>
  </si>
  <si>
    <t>Б-8-14</t>
  </si>
  <si>
    <t>Бирюков Максим Александрович</t>
  </si>
  <si>
    <t>Б-8-1</t>
  </si>
  <si>
    <t>Котельникова Анастасия Александровна</t>
  </si>
  <si>
    <t>Б-8-12</t>
  </si>
  <si>
    <t>Калинин Дмитрий Игоревич</t>
  </si>
  <si>
    <t>Б-8-3</t>
  </si>
  <si>
    <t>Романова Алина Ивановна</t>
  </si>
  <si>
    <t>Б-8-4</t>
  </si>
  <si>
    <t>Шарова Дарья Владимировна</t>
  </si>
  <si>
    <t>Б-8-11</t>
  </si>
  <si>
    <t>Орехова Наталья Дмитриевна</t>
  </si>
  <si>
    <t>Б-8-13</t>
  </si>
  <si>
    <t>Синягина Мария Олеговна</t>
  </si>
  <si>
    <t>Б-8-8</t>
  </si>
  <si>
    <t>Дейнер Антон Николаевич</t>
  </si>
  <si>
    <t>Б-8-2</t>
  </si>
  <si>
    <t>Аблупова Кристина Дмитриевна</t>
  </si>
  <si>
    <t>Б-8-7</t>
  </si>
  <si>
    <t>Седова Александра Дмитриевна</t>
  </si>
  <si>
    <t>Б-8-10</t>
  </si>
  <si>
    <t>Постнова Олеся Дмитриевна</t>
  </si>
  <si>
    <t>Б-8-6</t>
  </si>
  <si>
    <t>Логинова Полина Сергеевна</t>
  </si>
  <si>
    <t>Б-8-5</t>
  </si>
  <si>
    <t>Краюшкина Злата Алексеевна</t>
  </si>
  <si>
    <t>Б-8-9</t>
  </si>
  <si>
    <t>Бунегина Надежда Владимировна</t>
  </si>
  <si>
    <t>Б-9-9</t>
  </si>
  <si>
    <t>Насырьянова Сафия Саматовна</t>
  </si>
  <si>
    <t>Б-9-15</t>
  </si>
  <si>
    <t>Королева Марина Андреевна</t>
  </si>
  <si>
    <t>Б-9-7</t>
  </si>
  <si>
    <t>Герасимова Арина Олеговна</t>
  </si>
  <si>
    <t>Б-9-8</t>
  </si>
  <si>
    <t>Левашова Анна Дмитриевна</t>
  </si>
  <si>
    <t>Б-9-11</t>
  </si>
  <si>
    <t>Гайнова Татьяна Алексеевна</t>
  </si>
  <si>
    <t>Б-9-10</t>
  </si>
  <si>
    <t>Полякова Диана Валентиновна</t>
  </si>
  <si>
    <t>Б-9-3</t>
  </si>
  <si>
    <t>Мамонтова Елизавета Дмитриевна</t>
  </si>
  <si>
    <t>Б-9-5</t>
  </si>
  <si>
    <t>Панфёров Сергей Юрьевич</t>
  </si>
  <si>
    <t>Б-9-13</t>
  </si>
  <si>
    <t>Колесова Дарья Юрьевна</t>
  </si>
  <si>
    <t>Б-9-1</t>
  </si>
  <si>
    <t>Чалкова Елизавета Алексеевна</t>
  </si>
  <si>
    <t>Б-9-2</t>
  </si>
  <si>
    <t>Скороделов Олег Дмитриевич</t>
  </si>
  <si>
    <t>Б-9-6</t>
  </si>
  <si>
    <t>Адрахманов Сергей Алексеевич</t>
  </si>
  <si>
    <t>Б-9-14</t>
  </si>
  <si>
    <t>Архипова Арина Денисовна</t>
  </si>
  <si>
    <t>Б-9-16</t>
  </si>
  <si>
    <t>Маслеев Михаил Олегович</t>
  </si>
  <si>
    <t>Б-9-12</t>
  </si>
  <si>
    <t>Винокуров Павел Олегович</t>
  </si>
  <si>
    <t>Б-9-4</t>
  </si>
  <si>
    <t>Егоров Дмитрий Анатольевич</t>
  </si>
  <si>
    <t>Б-9-17</t>
  </si>
  <si>
    <t>Васильева Арина Денисовна</t>
  </si>
  <si>
    <t>Борисычева Марина Сергеевна</t>
  </si>
  <si>
    <t>Б-10-7</t>
  </si>
  <si>
    <t>Шашкина Валерия Алексеевна</t>
  </si>
  <si>
    <t>Заливалова Юлия Михайловна</t>
  </si>
  <si>
    <t>Б-10-10</t>
  </si>
  <si>
    <t>Забалуева Софья Кирилловна</t>
  </si>
  <si>
    <t>Б-10-12</t>
  </si>
  <si>
    <t>Хитушкина Ксения Андреевна</t>
  </si>
  <si>
    <t>Б-10-4</t>
  </si>
  <si>
    <t>Шляева София Сергеевна</t>
  </si>
  <si>
    <t>Б-10-11</t>
  </si>
  <si>
    <t>Колотушкина Полина Алексеевна</t>
  </si>
  <si>
    <t>Б-10-2</t>
  </si>
  <si>
    <t>Коханова Надежда Сергеевна</t>
  </si>
  <si>
    <t>Б-10-3</t>
  </si>
  <si>
    <t>Кузнецова Вероника Юрьевна</t>
  </si>
  <si>
    <t>Б-10-6</t>
  </si>
  <si>
    <t>Мешков Алексей Максимович</t>
  </si>
  <si>
    <t>Б-10-5</t>
  </si>
  <si>
    <t>Бахтин Дмитрий Александрович</t>
  </si>
  <si>
    <t>Б-10-8</t>
  </si>
  <si>
    <t>Б-10-1</t>
  </si>
  <si>
    <t>Б-10-9</t>
  </si>
  <si>
    <t>Дойникова Юлия Андреевна</t>
  </si>
  <si>
    <t>Б-11-9</t>
  </si>
  <si>
    <t>Парамонова Мария Александровна</t>
  </si>
  <si>
    <t>Б-11-6</t>
  </si>
  <si>
    <t>Хапова Надежда Александровна</t>
  </si>
  <si>
    <t>Б-11-5</t>
  </si>
  <si>
    <t>Сундукова Ксения Сергеевна</t>
  </si>
  <si>
    <t>Б-11-1</t>
  </si>
  <si>
    <t>Кирдина Жанна Алексеевна</t>
  </si>
  <si>
    <t>Б-11-12</t>
  </si>
  <si>
    <t>Б-11-2</t>
  </si>
  <si>
    <t>Виноградова Александра Николаевна</t>
  </si>
  <si>
    <t>Алексеевская Анастасия Леонидовна</t>
  </si>
  <si>
    <t>Б-11-10</t>
  </si>
  <si>
    <t>Новаторова Екатерина Михайловна</t>
  </si>
  <si>
    <t>Б-11-8</t>
  </si>
  <si>
    <t>Куракова Дарья Дмитриевна</t>
  </si>
  <si>
    <t>Б-11-11</t>
  </si>
  <si>
    <t>Лаптикова Анастасия Александровна</t>
  </si>
  <si>
    <t>Б-11-7</t>
  </si>
  <si>
    <t>Казарина Анастасия Сергеевна</t>
  </si>
  <si>
    <t>Б-11-3</t>
  </si>
  <si>
    <t>Афанасьева Валерия Андреевна</t>
  </si>
  <si>
    <t>Б-11-4</t>
  </si>
  <si>
    <t>Цыганов Илья Владимирович</t>
  </si>
  <si>
    <t>победитель</t>
  </si>
  <si>
    <t>призер</t>
  </si>
  <si>
    <t xml:space="preserve">Протокол утверждения результатов школьного этапа Олимпиады по биологии   в 6 классе </t>
  </si>
  <si>
    <t>Процент выполнения работы</t>
  </si>
  <si>
    <t xml:space="preserve">Протокол утверждения результатов школьного этапа Олимпиады по биологии в 7 классе </t>
  </si>
  <si>
    <t xml:space="preserve">Протокол утверждения результатов школьного этапа Олимпиады по биологии в 8 классе </t>
  </si>
  <si>
    <t xml:space="preserve">Протокол утверждения результатов школьного этапа Олимпиады по биологии в  9 классе </t>
  </si>
  <si>
    <t xml:space="preserve">Протокол утверждения результатов школьного этапа Олимпиады по биологии  в  10 классе </t>
  </si>
  <si>
    <t xml:space="preserve">Протокол утверждения результатов школьного этапа Олимпиады по биологии в 11 классе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</si>
</sst>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9" fontId="2" fillId="34" borderId="10" xfId="57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28125" style="0" customWidth="1"/>
    <col min="2" max="2" width="29.421875" style="0" customWidth="1"/>
    <col min="4" max="4" width="42.57421875" style="0" customWidth="1"/>
    <col min="5" max="5" width="12.57421875" style="0" customWidth="1"/>
    <col min="7" max="7" width="11.57421875" style="0" customWidth="1"/>
    <col min="8" max="8" width="13.00390625" style="0" customWidth="1"/>
  </cols>
  <sheetData>
    <row r="1" spans="1:8" ht="15.75">
      <c r="A1" s="16" t="s">
        <v>14</v>
      </c>
      <c r="B1" s="16"/>
      <c r="C1" s="16"/>
      <c r="D1" s="16"/>
      <c r="E1" s="16"/>
      <c r="F1" s="16"/>
      <c r="G1" s="16"/>
      <c r="H1" s="3"/>
    </row>
    <row r="2" spans="1:8" ht="15.75">
      <c r="A2" s="2"/>
      <c r="B2" s="3"/>
      <c r="C2" s="12"/>
      <c r="D2" s="3"/>
      <c r="E2" s="1"/>
      <c r="F2" s="8"/>
      <c r="G2" s="3"/>
      <c r="H2" s="3"/>
    </row>
    <row r="3" spans="1:8" ht="15.75">
      <c r="A3" s="4"/>
      <c r="B3" s="19" t="s">
        <v>15</v>
      </c>
      <c r="C3" s="20"/>
      <c r="D3" s="17"/>
      <c r="E3" s="3"/>
      <c r="F3" s="8"/>
      <c r="G3" s="3"/>
      <c r="H3" s="3"/>
    </row>
    <row r="4" spans="1:8" ht="15.75">
      <c r="A4" s="6"/>
      <c r="B4" s="5"/>
      <c r="C4" s="14"/>
      <c r="D4" s="3"/>
      <c r="E4" s="3"/>
      <c r="F4" s="8"/>
      <c r="G4" s="3"/>
      <c r="H4" s="3"/>
    </row>
    <row r="5" spans="1:8" ht="31.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7" t="s">
        <v>1</v>
      </c>
      <c r="H5" s="13" t="s">
        <v>5</v>
      </c>
    </row>
    <row r="6" spans="1:8" ht="15.75">
      <c r="A6" s="9">
        <v>1</v>
      </c>
      <c r="B6" s="10" t="s">
        <v>8</v>
      </c>
      <c r="C6" s="9">
        <v>74</v>
      </c>
      <c r="D6" s="10" t="s">
        <v>9</v>
      </c>
      <c r="E6" s="10" t="s">
        <v>12</v>
      </c>
      <c r="F6" s="15"/>
      <c r="G6" s="11"/>
      <c r="H6" s="10"/>
    </row>
    <row r="7" spans="1:8" ht="15.75">
      <c r="A7" s="9">
        <v>2</v>
      </c>
      <c r="B7" s="10" t="s">
        <v>10</v>
      </c>
      <c r="C7" s="9">
        <v>87</v>
      </c>
      <c r="D7" s="10" t="s">
        <v>11</v>
      </c>
      <c r="E7" s="10" t="s">
        <v>13</v>
      </c>
      <c r="F7" s="15"/>
      <c r="G7" s="11"/>
      <c r="H7" s="10"/>
    </row>
    <row r="8" spans="1:8" ht="15.75">
      <c r="A8" s="9">
        <v>3</v>
      </c>
      <c r="B8" s="10"/>
      <c r="C8" s="9"/>
      <c r="D8" s="10"/>
      <c r="E8" s="10"/>
      <c r="F8" s="15"/>
      <c r="G8" s="11"/>
      <c r="H8" s="10"/>
    </row>
    <row r="9" spans="1:8" ht="15.75">
      <c r="A9" s="9"/>
      <c r="B9" s="10"/>
      <c r="C9" s="9"/>
      <c r="D9" s="10"/>
      <c r="E9" s="10"/>
      <c r="F9" s="15"/>
      <c r="G9" s="11"/>
      <c r="H9" s="10"/>
    </row>
    <row r="10" spans="1:8" ht="15.75">
      <c r="A10" s="9"/>
      <c r="B10" s="10"/>
      <c r="C10" s="9"/>
      <c r="D10" s="10"/>
      <c r="E10" s="10"/>
      <c r="F10" s="15"/>
      <c r="G10" s="11"/>
      <c r="H10" s="10"/>
    </row>
    <row r="11" spans="1:8" ht="15.75">
      <c r="A11" s="9"/>
      <c r="B11" s="10"/>
      <c r="C11" s="9"/>
      <c r="D11" s="3"/>
      <c r="E11" s="10"/>
      <c r="F11" s="15"/>
      <c r="G11" s="11"/>
      <c r="H11" s="10"/>
    </row>
    <row r="12" spans="1:8" ht="15.75">
      <c r="A12" s="9"/>
      <c r="B12" s="10"/>
      <c r="C12" s="9"/>
      <c r="D12" s="10"/>
      <c r="E12" s="10"/>
      <c r="F12" s="15"/>
      <c r="G12" s="11"/>
      <c r="H12" s="10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6.28125" style="0" customWidth="1"/>
    <col min="2" max="2" width="31.8515625" style="0" customWidth="1"/>
    <col min="4" max="4" width="44.140625" style="0" customWidth="1"/>
    <col min="5" max="5" width="13.140625" style="0" customWidth="1"/>
    <col min="6" max="7" width="10.421875" style="0" customWidth="1"/>
    <col min="8" max="8" width="11.7109375" style="0" customWidth="1"/>
    <col min="9" max="9" width="11.8515625" style="0" customWidth="1"/>
  </cols>
  <sheetData>
    <row r="1" spans="1:9" ht="15.75">
      <c r="A1" s="16" t="s">
        <v>158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9" t="s">
        <v>15</v>
      </c>
      <c r="C3" s="20"/>
      <c r="D3" s="17">
        <v>28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63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159</v>
      </c>
      <c r="H5" s="7" t="s">
        <v>1</v>
      </c>
      <c r="I5" s="13" t="s">
        <v>5</v>
      </c>
    </row>
    <row r="6" spans="1:9" ht="15.75">
      <c r="A6" s="9">
        <v>1</v>
      </c>
      <c r="B6" s="10" t="s">
        <v>16</v>
      </c>
      <c r="C6" s="9">
        <v>74</v>
      </c>
      <c r="D6" s="10" t="s">
        <v>17</v>
      </c>
      <c r="E6" s="10" t="s">
        <v>18</v>
      </c>
      <c r="F6" s="15">
        <v>26.5</v>
      </c>
      <c r="G6" s="24">
        <f>F6/28</f>
        <v>0.9464285714285714</v>
      </c>
      <c r="H6" s="11"/>
      <c r="I6" s="10" t="s">
        <v>156</v>
      </c>
    </row>
    <row r="7" spans="1:9" ht="15.75">
      <c r="A7" s="9">
        <v>2</v>
      </c>
      <c r="B7" s="10" t="s">
        <v>19</v>
      </c>
      <c r="C7" s="9">
        <v>74</v>
      </c>
      <c r="D7" s="10" t="s">
        <v>20</v>
      </c>
      <c r="E7" s="10" t="s">
        <v>21</v>
      </c>
      <c r="F7" s="15">
        <v>25.5</v>
      </c>
      <c r="G7" s="24">
        <f aca="true" t="shared" si="0" ref="G7:G13">F7/28</f>
        <v>0.9107142857142857</v>
      </c>
      <c r="H7" s="11"/>
      <c r="I7" s="10" t="s">
        <v>157</v>
      </c>
    </row>
    <row r="8" spans="1:9" ht="15.75">
      <c r="A8" s="9">
        <v>3</v>
      </c>
      <c r="B8" s="10" t="s">
        <v>22</v>
      </c>
      <c r="C8" s="9">
        <v>74</v>
      </c>
      <c r="D8" s="10" t="s">
        <v>17</v>
      </c>
      <c r="E8" s="10" t="s">
        <v>23</v>
      </c>
      <c r="F8" s="15">
        <v>24</v>
      </c>
      <c r="G8" s="24">
        <f t="shared" si="0"/>
        <v>0.8571428571428571</v>
      </c>
      <c r="H8" s="11"/>
      <c r="I8" s="10"/>
    </row>
    <row r="9" spans="1:9" ht="15.75">
      <c r="A9" s="9">
        <v>4</v>
      </c>
      <c r="B9" s="10" t="s">
        <v>24</v>
      </c>
      <c r="C9" s="9">
        <v>74</v>
      </c>
      <c r="D9" s="10" t="s">
        <v>17</v>
      </c>
      <c r="E9" s="10" t="s">
        <v>25</v>
      </c>
      <c r="F9" s="15">
        <v>23.5</v>
      </c>
      <c r="G9" s="24">
        <f t="shared" si="0"/>
        <v>0.8392857142857143</v>
      </c>
      <c r="H9" s="11"/>
      <c r="I9" s="10"/>
    </row>
    <row r="10" spans="1:9" ht="15.75">
      <c r="A10" s="9">
        <v>5</v>
      </c>
      <c r="B10" s="10" t="s">
        <v>26</v>
      </c>
      <c r="C10" s="9">
        <v>74</v>
      </c>
      <c r="D10" s="10" t="s">
        <v>17</v>
      </c>
      <c r="E10" s="10" t="s">
        <v>27</v>
      </c>
      <c r="F10" s="15">
        <v>21.5</v>
      </c>
      <c r="G10" s="24">
        <f t="shared" si="0"/>
        <v>0.7678571428571429</v>
      </c>
      <c r="H10" s="11"/>
      <c r="I10" s="10"/>
    </row>
    <row r="11" spans="1:9" ht="15.75">
      <c r="A11" s="9">
        <v>6</v>
      </c>
      <c r="B11" s="10" t="s">
        <v>28</v>
      </c>
      <c r="C11" s="9">
        <v>74</v>
      </c>
      <c r="D11" s="10" t="s">
        <v>17</v>
      </c>
      <c r="E11" s="10" t="s">
        <v>29</v>
      </c>
      <c r="F11" s="15">
        <v>20.5</v>
      </c>
      <c r="G11" s="24">
        <f t="shared" si="0"/>
        <v>0.7321428571428571</v>
      </c>
      <c r="H11" s="11"/>
      <c r="I11" s="10"/>
    </row>
    <row r="12" spans="1:9" ht="15.75">
      <c r="A12" s="9">
        <v>7</v>
      </c>
      <c r="B12" s="10" t="s">
        <v>30</v>
      </c>
      <c r="C12" s="9">
        <v>74</v>
      </c>
      <c r="D12" s="10" t="s">
        <v>17</v>
      </c>
      <c r="E12" s="10" t="s">
        <v>31</v>
      </c>
      <c r="F12" s="15">
        <v>19.5</v>
      </c>
      <c r="G12" s="24">
        <f t="shared" si="0"/>
        <v>0.6964285714285714</v>
      </c>
      <c r="H12" s="11"/>
      <c r="I12" s="10"/>
    </row>
    <row r="13" spans="1:9" ht="15.75">
      <c r="A13" s="21">
        <v>8</v>
      </c>
      <c r="B13" s="22" t="s">
        <v>33</v>
      </c>
      <c r="C13" s="21">
        <v>74</v>
      </c>
      <c r="D13" s="10" t="s">
        <v>17</v>
      </c>
      <c r="E13" s="10" t="s">
        <v>32</v>
      </c>
      <c r="F13" s="15">
        <v>18.5</v>
      </c>
      <c r="G13" s="24">
        <f t="shared" si="0"/>
        <v>0.6607142857142857</v>
      </c>
      <c r="H13" s="23"/>
      <c r="I13" s="10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I11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35.8515625" style="0" customWidth="1"/>
    <col min="4" max="4" width="41.8515625" style="0" customWidth="1"/>
    <col min="5" max="5" width="11.57421875" style="0" customWidth="1"/>
    <col min="9" max="9" width="14.421875" style="0" customWidth="1"/>
  </cols>
  <sheetData>
    <row r="1" spans="1:9" ht="15.75">
      <c r="A1" s="16" t="s">
        <v>160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9" t="s">
        <v>15</v>
      </c>
      <c r="C3" s="20"/>
      <c r="D3" s="17">
        <v>40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159</v>
      </c>
      <c r="H5" s="7" t="s">
        <v>1</v>
      </c>
      <c r="I5" s="13" t="s">
        <v>5</v>
      </c>
    </row>
    <row r="6" spans="1:9" ht="15.75">
      <c r="A6" s="9">
        <v>1</v>
      </c>
      <c r="B6" s="10" t="s">
        <v>34</v>
      </c>
      <c r="C6" s="9">
        <v>74</v>
      </c>
      <c r="D6" s="10" t="s">
        <v>17</v>
      </c>
      <c r="E6" s="10" t="s">
        <v>35</v>
      </c>
      <c r="F6" s="15">
        <v>25</v>
      </c>
      <c r="G6" s="24">
        <f>F6/40</f>
        <v>0.625</v>
      </c>
      <c r="H6" s="11"/>
      <c r="I6" s="10" t="s">
        <v>156</v>
      </c>
    </row>
    <row r="7" spans="1:9" ht="15.75">
      <c r="A7" s="9">
        <v>2</v>
      </c>
      <c r="B7" s="10" t="s">
        <v>36</v>
      </c>
      <c r="C7" s="9">
        <v>74</v>
      </c>
      <c r="D7" s="10" t="s">
        <v>17</v>
      </c>
      <c r="E7" s="10" t="s">
        <v>37</v>
      </c>
      <c r="F7" s="15">
        <v>25</v>
      </c>
      <c r="G7" s="24">
        <f>F7/40</f>
        <v>0.625</v>
      </c>
      <c r="H7" s="11"/>
      <c r="I7" s="10" t="s">
        <v>156</v>
      </c>
    </row>
    <row r="8" spans="1:9" ht="15.75">
      <c r="A8" s="9">
        <v>3</v>
      </c>
      <c r="B8" s="10" t="s">
        <v>38</v>
      </c>
      <c r="C8" s="9">
        <v>74</v>
      </c>
      <c r="D8" s="10" t="s">
        <v>17</v>
      </c>
      <c r="E8" s="10" t="s">
        <v>39</v>
      </c>
      <c r="F8" s="15">
        <v>24</v>
      </c>
      <c r="G8" s="24">
        <f>F8/40</f>
        <v>0.6</v>
      </c>
      <c r="H8" s="11"/>
      <c r="I8" s="10"/>
    </row>
    <row r="9" spans="1:9" ht="15.75">
      <c r="A9" s="9">
        <v>4</v>
      </c>
      <c r="B9" s="10" t="s">
        <v>40</v>
      </c>
      <c r="C9" s="9">
        <v>74</v>
      </c>
      <c r="D9" s="10" t="s">
        <v>17</v>
      </c>
      <c r="E9" s="10" t="s">
        <v>41</v>
      </c>
      <c r="F9" s="15">
        <v>22</v>
      </c>
      <c r="G9" s="24">
        <f>F9/40</f>
        <v>0.55</v>
      </c>
      <c r="H9" s="11"/>
      <c r="I9" s="10"/>
    </row>
    <row r="10" spans="1:9" ht="15.75">
      <c r="A10" s="9">
        <v>5</v>
      </c>
      <c r="B10" s="10" t="s">
        <v>155</v>
      </c>
      <c r="C10" s="9">
        <v>74</v>
      </c>
      <c r="D10" s="10" t="s">
        <v>17</v>
      </c>
      <c r="E10" s="10" t="s">
        <v>42</v>
      </c>
      <c r="F10" s="15">
        <v>14</v>
      </c>
      <c r="G10" s="24">
        <f>F10/40</f>
        <v>0.35</v>
      </c>
      <c r="H10" s="11"/>
      <c r="I10" s="10"/>
    </row>
    <row r="11" spans="1:9" ht="15.75">
      <c r="A11" s="9">
        <v>6</v>
      </c>
      <c r="B11" s="10" t="s">
        <v>43</v>
      </c>
      <c r="C11" s="9">
        <v>74</v>
      </c>
      <c r="D11" s="10" t="s">
        <v>17</v>
      </c>
      <c r="E11" s="10" t="s">
        <v>44</v>
      </c>
      <c r="F11" s="15">
        <v>12</v>
      </c>
      <c r="G11" s="24">
        <f>F11/40</f>
        <v>0.3</v>
      </c>
      <c r="H11" s="11"/>
      <c r="I11" s="10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13" sqref="H13:H19"/>
    </sheetView>
  </sheetViews>
  <sheetFormatPr defaultColWidth="9.140625" defaultRowHeight="12.75"/>
  <cols>
    <col min="1" max="1" width="6.140625" style="0" customWidth="1"/>
    <col min="2" max="2" width="39.421875" style="0" customWidth="1"/>
    <col min="4" max="4" width="40.28125" style="0" customWidth="1"/>
    <col min="5" max="5" width="13.7109375" style="0" customWidth="1"/>
  </cols>
  <sheetData>
    <row r="1" spans="1:9" ht="15.75">
      <c r="A1" s="16" t="s">
        <v>161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9" t="s">
        <v>15</v>
      </c>
      <c r="C3" s="20"/>
      <c r="D3" s="17">
        <v>40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159</v>
      </c>
      <c r="H5" s="7" t="s">
        <v>1</v>
      </c>
      <c r="I5" s="13" t="s">
        <v>5</v>
      </c>
    </row>
    <row r="6" spans="1:9" ht="15.75">
      <c r="A6" s="9">
        <v>1</v>
      </c>
      <c r="B6" s="10" t="s">
        <v>45</v>
      </c>
      <c r="C6" s="9">
        <v>74</v>
      </c>
      <c r="D6" s="10" t="s">
        <v>17</v>
      </c>
      <c r="E6" s="10" t="s">
        <v>46</v>
      </c>
      <c r="F6" s="15">
        <v>32</v>
      </c>
      <c r="G6" s="24">
        <f>F6/40</f>
        <v>0.8</v>
      </c>
      <c r="H6" s="11"/>
      <c r="I6" s="10" t="s">
        <v>156</v>
      </c>
    </row>
    <row r="7" spans="1:9" ht="15.75">
      <c r="A7" s="9">
        <v>2</v>
      </c>
      <c r="B7" s="10" t="s">
        <v>47</v>
      </c>
      <c r="C7" s="9">
        <v>74</v>
      </c>
      <c r="D7" s="10" t="s">
        <v>17</v>
      </c>
      <c r="E7" s="10" t="s">
        <v>48</v>
      </c>
      <c r="F7" s="15">
        <v>28</v>
      </c>
      <c r="G7" s="24">
        <f aca="true" t="shared" si="0" ref="G7:G19">F7/40</f>
        <v>0.7</v>
      </c>
      <c r="H7" s="11"/>
      <c r="I7" s="10" t="s">
        <v>157</v>
      </c>
    </row>
    <row r="8" spans="1:9" ht="15.75">
      <c r="A8" s="9">
        <v>3</v>
      </c>
      <c r="B8" s="10" t="s">
        <v>49</v>
      </c>
      <c r="C8" s="9">
        <v>74</v>
      </c>
      <c r="D8" s="10" t="s">
        <v>17</v>
      </c>
      <c r="E8" s="10" t="s">
        <v>50</v>
      </c>
      <c r="F8" s="15">
        <v>28</v>
      </c>
      <c r="G8" s="24">
        <f t="shared" si="0"/>
        <v>0.7</v>
      </c>
      <c r="H8" s="11"/>
      <c r="I8" s="10" t="s">
        <v>157</v>
      </c>
    </row>
    <row r="9" spans="1:9" ht="15.75">
      <c r="A9" s="9">
        <v>4</v>
      </c>
      <c r="B9" s="10" t="s">
        <v>51</v>
      </c>
      <c r="C9" s="9">
        <v>74</v>
      </c>
      <c r="D9" s="10" t="s">
        <v>17</v>
      </c>
      <c r="E9" s="10" t="s">
        <v>52</v>
      </c>
      <c r="F9" s="15">
        <v>26</v>
      </c>
      <c r="G9" s="24">
        <f t="shared" si="0"/>
        <v>0.65</v>
      </c>
      <c r="H9" s="11"/>
      <c r="I9" s="10" t="s">
        <v>157</v>
      </c>
    </row>
    <row r="10" spans="1:9" ht="15.75">
      <c r="A10" s="9">
        <v>5</v>
      </c>
      <c r="B10" s="10" t="s">
        <v>53</v>
      </c>
      <c r="C10" s="9">
        <v>74</v>
      </c>
      <c r="D10" s="10" t="s">
        <v>17</v>
      </c>
      <c r="E10" s="10" t="s">
        <v>54</v>
      </c>
      <c r="F10" s="15">
        <v>23</v>
      </c>
      <c r="G10" s="24">
        <f t="shared" si="0"/>
        <v>0.575</v>
      </c>
      <c r="H10" s="11"/>
      <c r="I10" s="10"/>
    </row>
    <row r="11" spans="1:9" ht="15.75">
      <c r="A11" s="9">
        <v>6</v>
      </c>
      <c r="B11" s="10" t="s">
        <v>55</v>
      </c>
      <c r="C11" s="9">
        <v>74</v>
      </c>
      <c r="D11" s="10" t="s">
        <v>17</v>
      </c>
      <c r="E11" s="10" t="s">
        <v>56</v>
      </c>
      <c r="F11" s="15">
        <v>23</v>
      </c>
      <c r="G11" s="24">
        <f t="shared" si="0"/>
        <v>0.575</v>
      </c>
      <c r="H11" s="11"/>
      <c r="I11" s="10"/>
    </row>
    <row r="12" spans="1:9" ht="15.75">
      <c r="A12" s="9">
        <v>7</v>
      </c>
      <c r="B12" s="10" t="s">
        <v>57</v>
      </c>
      <c r="C12" s="9">
        <v>74</v>
      </c>
      <c r="D12" s="10" t="s">
        <v>17</v>
      </c>
      <c r="E12" s="10" t="s">
        <v>58</v>
      </c>
      <c r="F12" s="15">
        <v>22</v>
      </c>
      <c r="G12" s="24">
        <f t="shared" si="0"/>
        <v>0.55</v>
      </c>
      <c r="H12" s="11"/>
      <c r="I12" s="10"/>
    </row>
    <row r="13" spans="1:9" ht="15.75">
      <c r="A13" s="21">
        <v>8</v>
      </c>
      <c r="B13" s="22" t="s">
        <v>59</v>
      </c>
      <c r="C13" s="9">
        <v>74</v>
      </c>
      <c r="D13" s="10" t="s">
        <v>17</v>
      </c>
      <c r="E13" s="10" t="s">
        <v>60</v>
      </c>
      <c r="F13" s="15">
        <v>22</v>
      </c>
      <c r="G13" s="24">
        <f t="shared" si="0"/>
        <v>0.55</v>
      </c>
      <c r="H13" s="11"/>
      <c r="I13" s="23"/>
    </row>
    <row r="14" spans="1:9" ht="15.75">
      <c r="A14" s="9">
        <v>9</v>
      </c>
      <c r="B14" s="10" t="s">
        <v>61</v>
      </c>
      <c r="C14" s="9">
        <v>74</v>
      </c>
      <c r="D14" s="10" t="s">
        <v>17</v>
      </c>
      <c r="E14" s="10" t="s">
        <v>62</v>
      </c>
      <c r="F14" s="15">
        <v>21</v>
      </c>
      <c r="G14" s="24">
        <f t="shared" si="0"/>
        <v>0.525</v>
      </c>
      <c r="H14" s="11"/>
      <c r="I14" s="23"/>
    </row>
    <row r="15" spans="1:9" ht="15.75">
      <c r="A15" s="9">
        <v>10</v>
      </c>
      <c r="B15" s="10" t="s">
        <v>63</v>
      </c>
      <c r="C15" s="9">
        <v>74</v>
      </c>
      <c r="D15" s="10" t="s">
        <v>17</v>
      </c>
      <c r="E15" s="10" t="s">
        <v>64</v>
      </c>
      <c r="F15" s="15">
        <v>18</v>
      </c>
      <c r="G15" s="24">
        <f t="shared" si="0"/>
        <v>0.45</v>
      </c>
      <c r="H15" s="11"/>
      <c r="I15" s="23"/>
    </row>
    <row r="16" spans="1:9" ht="15.75">
      <c r="A16" s="9">
        <v>11</v>
      </c>
      <c r="B16" s="10" t="s">
        <v>65</v>
      </c>
      <c r="C16" s="9">
        <v>74</v>
      </c>
      <c r="D16" s="10" t="s">
        <v>17</v>
      </c>
      <c r="E16" s="10" t="s">
        <v>66</v>
      </c>
      <c r="F16" s="15">
        <v>18</v>
      </c>
      <c r="G16" s="24">
        <f t="shared" si="0"/>
        <v>0.45</v>
      </c>
      <c r="H16" s="11"/>
      <c r="I16" s="23"/>
    </row>
    <row r="17" spans="1:9" ht="15.75">
      <c r="A17" s="9">
        <v>12</v>
      </c>
      <c r="B17" s="10" t="s">
        <v>67</v>
      </c>
      <c r="C17" s="9">
        <v>74</v>
      </c>
      <c r="D17" s="10" t="s">
        <v>17</v>
      </c>
      <c r="E17" s="10" t="s">
        <v>68</v>
      </c>
      <c r="F17" s="15">
        <v>17</v>
      </c>
      <c r="G17" s="24">
        <f t="shared" si="0"/>
        <v>0.425</v>
      </c>
      <c r="H17" s="11"/>
      <c r="I17" s="23"/>
    </row>
    <row r="18" spans="1:9" ht="15.75">
      <c r="A18" s="9">
        <v>13</v>
      </c>
      <c r="B18" s="10" t="s">
        <v>69</v>
      </c>
      <c r="C18" s="9">
        <v>74</v>
      </c>
      <c r="D18" s="10" t="s">
        <v>17</v>
      </c>
      <c r="E18" s="10" t="s">
        <v>70</v>
      </c>
      <c r="F18" s="15">
        <v>15</v>
      </c>
      <c r="G18" s="24">
        <f t="shared" si="0"/>
        <v>0.375</v>
      </c>
      <c r="H18" s="11"/>
      <c r="I18" s="23"/>
    </row>
    <row r="19" spans="1:9" ht="15.75">
      <c r="A19" s="9">
        <v>14</v>
      </c>
      <c r="B19" s="10" t="s">
        <v>71</v>
      </c>
      <c r="C19" s="9">
        <v>74</v>
      </c>
      <c r="D19" s="10" t="s">
        <v>17</v>
      </c>
      <c r="E19" s="10" t="s">
        <v>72</v>
      </c>
      <c r="F19" s="15">
        <v>11</v>
      </c>
      <c r="G19" s="24">
        <f t="shared" si="0"/>
        <v>0.275</v>
      </c>
      <c r="H19" s="11"/>
      <c r="I19" s="23"/>
    </row>
    <row r="20" spans="1:2" ht="15">
      <c r="A20" s="18"/>
      <c r="B20" s="18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35.140625" style="0" customWidth="1"/>
    <col min="4" max="4" width="41.00390625" style="0" customWidth="1"/>
    <col min="5" max="5" width="13.140625" style="0" customWidth="1"/>
    <col min="9" max="9" width="14.57421875" style="0" customWidth="1"/>
  </cols>
  <sheetData>
    <row r="1" spans="1:9" ht="15.75">
      <c r="A1" s="16" t="s">
        <v>162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9" t="s">
        <v>15</v>
      </c>
      <c r="C3" s="20"/>
      <c r="D3" s="17">
        <v>100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159</v>
      </c>
      <c r="H5" s="7" t="s">
        <v>1</v>
      </c>
      <c r="I5" s="13" t="s">
        <v>5</v>
      </c>
    </row>
    <row r="6" spans="1:9" ht="15.75">
      <c r="A6" s="9">
        <v>1</v>
      </c>
      <c r="B6" s="10" t="s">
        <v>73</v>
      </c>
      <c r="C6" s="9">
        <v>74</v>
      </c>
      <c r="D6" s="10" t="s">
        <v>17</v>
      </c>
      <c r="E6" s="10" t="s">
        <v>74</v>
      </c>
      <c r="F6" s="15">
        <v>70</v>
      </c>
      <c r="G6" s="24">
        <f>F6/100</f>
        <v>0.7</v>
      </c>
      <c r="H6" s="11"/>
      <c r="I6" s="10" t="s">
        <v>156</v>
      </c>
    </row>
    <row r="7" spans="1:9" ht="15.75">
      <c r="A7" s="9">
        <v>2</v>
      </c>
      <c r="B7" s="10" t="s">
        <v>75</v>
      </c>
      <c r="C7" s="9">
        <v>74</v>
      </c>
      <c r="D7" s="10" t="s">
        <v>17</v>
      </c>
      <c r="E7" s="10" t="s">
        <v>76</v>
      </c>
      <c r="F7" s="15">
        <v>42</v>
      </c>
      <c r="G7" s="24">
        <f aca="true" t="shared" si="0" ref="G7:G22">F7/100</f>
        <v>0.42</v>
      </c>
      <c r="H7" s="11"/>
      <c r="I7" s="10"/>
    </row>
    <row r="8" spans="1:9" ht="15.75">
      <c r="A8" s="9">
        <v>3</v>
      </c>
      <c r="B8" s="10" t="s">
        <v>77</v>
      </c>
      <c r="C8" s="9">
        <v>74</v>
      </c>
      <c r="D8" s="10" t="s">
        <v>17</v>
      </c>
      <c r="E8" s="10" t="s">
        <v>78</v>
      </c>
      <c r="F8" s="15">
        <v>40</v>
      </c>
      <c r="G8" s="24">
        <f t="shared" si="0"/>
        <v>0.4</v>
      </c>
      <c r="H8" s="11"/>
      <c r="I8" s="10"/>
    </row>
    <row r="9" spans="1:9" ht="15.75">
      <c r="A9" s="9">
        <v>4</v>
      </c>
      <c r="B9" s="10" t="s">
        <v>79</v>
      </c>
      <c r="C9" s="9">
        <v>74</v>
      </c>
      <c r="D9" s="10" t="s">
        <v>17</v>
      </c>
      <c r="E9" s="10" t="s">
        <v>80</v>
      </c>
      <c r="F9" s="15">
        <v>34</v>
      </c>
      <c r="G9" s="24">
        <f t="shared" si="0"/>
        <v>0.34</v>
      </c>
      <c r="H9" s="11"/>
      <c r="I9" s="10"/>
    </row>
    <row r="10" spans="1:9" ht="15.75">
      <c r="A10" s="9">
        <v>5</v>
      </c>
      <c r="B10" s="10" t="s">
        <v>81</v>
      </c>
      <c r="C10" s="9">
        <v>74</v>
      </c>
      <c r="D10" s="10" t="s">
        <v>17</v>
      </c>
      <c r="E10" s="10" t="s">
        <v>82</v>
      </c>
      <c r="F10" s="15">
        <v>30</v>
      </c>
      <c r="G10" s="24">
        <f t="shared" si="0"/>
        <v>0.3</v>
      </c>
      <c r="H10" s="11"/>
      <c r="I10" s="10"/>
    </row>
    <row r="11" spans="1:9" ht="15.75">
      <c r="A11" s="9">
        <v>6</v>
      </c>
      <c r="B11" s="10" t="s">
        <v>83</v>
      </c>
      <c r="C11" s="9">
        <v>74</v>
      </c>
      <c r="D11" s="10" t="s">
        <v>17</v>
      </c>
      <c r="E11" s="10" t="s">
        <v>84</v>
      </c>
      <c r="F11" s="15">
        <v>29</v>
      </c>
      <c r="G11" s="24">
        <f t="shared" si="0"/>
        <v>0.29</v>
      </c>
      <c r="H11" s="11"/>
      <c r="I11" s="10"/>
    </row>
    <row r="12" spans="1:9" ht="15.75">
      <c r="A12" s="9">
        <v>7</v>
      </c>
      <c r="B12" s="10" t="s">
        <v>85</v>
      </c>
      <c r="C12" s="9">
        <v>74</v>
      </c>
      <c r="D12" s="10" t="s">
        <v>17</v>
      </c>
      <c r="E12" s="10" t="s">
        <v>86</v>
      </c>
      <c r="F12" s="15">
        <v>27</v>
      </c>
      <c r="G12" s="24">
        <f t="shared" si="0"/>
        <v>0.27</v>
      </c>
      <c r="H12" s="11"/>
      <c r="I12" s="10"/>
    </row>
    <row r="13" spans="1:9" ht="15.75">
      <c r="A13" s="21">
        <v>8</v>
      </c>
      <c r="B13" s="22" t="s">
        <v>87</v>
      </c>
      <c r="C13" s="9">
        <v>74</v>
      </c>
      <c r="D13" s="10" t="s">
        <v>17</v>
      </c>
      <c r="E13" s="22" t="s">
        <v>88</v>
      </c>
      <c r="F13" s="15">
        <v>25</v>
      </c>
      <c r="G13" s="24">
        <f t="shared" si="0"/>
        <v>0.25</v>
      </c>
      <c r="H13" s="11"/>
      <c r="I13" s="23"/>
    </row>
    <row r="14" spans="1:9" ht="15.75">
      <c r="A14" s="21">
        <v>9</v>
      </c>
      <c r="B14" s="22" t="s">
        <v>89</v>
      </c>
      <c r="C14" s="9">
        <v>74</v>
      </c>
      <c r="D14" s="10" t="s">
        <v>17</v>
      </c>
      <c r="E14" s="22" t="s">
        <v>90</v>
      </c>
      <c r="F14" s="15">
        <v>25</v>
      </c>
      <c r="G14" s="24">
        <f t="shared" si="0"/>
        <v>0.25</v>
      </c>
      <c r="H14" s="11"/>
      <c r="I14" s="23"/>
    </row>
    <row r="15" spans="1:9" ht="15.75">
      <c r="A15" s="21">
        <v>10</v>
      </c>
      <c r="B15" s="22" t="s">
        <v>91</v>
      </c>
      <c r="C15" s="9">
        <v>74</v>
      </c>
      <c r="D15" s="10" t="s">
        <v>17</v>
      </c>
      <c r="E15" s="22" t="s">
        <v>92</v>
      </c>
      <c r="F15" s="15">
        <v>24</v>
      </c>
      <c r="G15" s="24">
        <f t="shared" si="0"/>
        <v>0.24</v>
      </c>
      <c r="H15" s="11"/>
      <c r="I15" s="23"/>
    </row>
    <row r="16" spans="1:9" ht="15.75">
      <c r="A16" s="21">
        <v>11</v>
      </c>
      <c r="B16" s="22" t="s">
        <v>93</v>
      </c>
      <c r="C16" s="9">
        <v>74</v>
      </c>
      <c r="D16" s="10" t="s">
        <v>17</v>
      </c>
      <c r="E16" s="22" t="s">
        <v>94</v>
      </c>
      <c r="F16" s="15">
        <v>24</v>
      </c>
      <c r="G16" s="24">
        <f t="shared" si="0"/>
        <v>0.24</v>
      </c>
      <c r="H16" s="11"/>
      <c r="I16" s="23"/>
    </row>
    <row r="17" spans="1:9" ht="15.75">
      <c r="A17" s="21">
        <v>12</v>
      </c>
      <c r="B17" s="22" t="s">
        <v>95</v>
      </c>
      <c r="C17" s="9">
        <v>74</v>
      </c>
      <c r="D17" s="10" t="s">
        <v>17</v>
      </c>
      <c r="E17" s="22" t="s">
        <v>96</v>
      </c>
      <c r="F17" s="15">
        <v>23</v>
      </c>
      <c r="G17" s="24">
        <f t="shared" si="0"/>
        <v>0.23</v>
      </c>
      <c r="H17" s="11"/>
      <c r="I17" s="23"/>
    </row>
    <row r="18" spans="1:9" ht="15.75">
      <c r="A18" s="21">
        <v>13</v>
      </c>
      <c r="B18" s="22" t="s">
        <v>97</v>
      </c>
      <c r="C18" s="21">
        <v>74</v>
      </c>
      <c r="D18" s="10" t="s">
        <v>17</v>
      </c>
      <c r="E18" s="22" t="s">
        <v>98</v>
      </c>
      <c r="F18" s="15">
        <v>21</v>
      </c>
      <c r="G18" s="24">
        <f t="shared" si="0"/>
        <v>0.21</v>
      </c>
      <c r="H18" s="11"/>
      <c r="I18" s="23"/>
    </row>
    <row r="19" spans="1:9" ht="15.75">
      <c r="A19" s="21">
        <v>14</v>
      </c>
      <c r="B19" s="22" t="s">
        <v>99</v>
      </c>
      <c r="C19" s="21">
        <v>74</v>
      </c>
      <c r="D19" s="10" t="s">
        <v>17</v>
      </c>
      <c r="E19" s="22" t="s">
        <v>100</v>
      </c>
      <c r="F19" s="15">
        <v>20</v>
      </c>
      <c r="G19" s="24">
        <f t="shared" si="0"/>
        <v>0.2</v>
      </c>
      <c r="H19" s="11"/>
      <c r="I19" s="23"/>
    </row>
    <row r="20" spans="1:9" ht="15.75">
      <c r="A20" s="21">
        <v>15</v>
      </c>
      <c r="B20" s="22" t="s">
        <v>101</v>
      </c>
      <c r="C20" s="21">
        <v>74</v>
      </c>
      <c r="D20" s="10" t="s">
        <v>17</v>
      </c>
      <c r="E20" s="22" t="s">
        <v>102</v>
      </c>
      <c r="F20" s="15">
        <v>19</v>
      </c>
      <c r="G20" s="24">
        <f t="shared" si="0"/>
        <v>0.19</v>
      </c>
      <c r="H20" s="11"/>
      <c r="I20" s="23"/>
    </row>
    <row r="21" spans="1:9" ht="15.75">
      <c r="A21" s="21">
        <v>16</v>
      </c>
      <c r="B21" s="22" t="s">
        <v>103</v>
      </c>
      <c r="C21" s="21">
        <v>74</v>
      </c>
      <c r="D21" s="10" t="s">
        <v>17</v>
      </c>
      <c r="E21" s="22" t="s">
        <v>104</v>
      </c>
      <c r="F21" s="15">
        <v>17</v>
      </c>
      <c r="G21" s="24">
        <f t="shared" si="0"/>
        <v>0.17</v>
      </c>
      <c r="H21" s="11"/>
      <c r="I21" s="23"/>
    </row>
    <row r="22" spans="1:9" ht="15.75">
      <c r="A22" s="21">
        <v>17</v>
      </c>
      <c r="B22" s="22" t="s">
        <v>105</v>
      </c>
      <c r="C22" s="21">
        <v>74</v>
      </c>
      <c r="D22" s="10" t="s">
        <v>17</v>
      </c>
      <c r="E22" s="22" t="s">
        <v>106</v>
      </c>
      <c r="F22" s="15">
        <v>16</v>
      </c>
      <c r="G22" s="24">
        <f t="shared" si="0"/>
        <v>0.16</v>
      </c>
      <c r="H22" s="11"/>
      <c r="I22" s="23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6.140625" style="0" customWidth="1"/>
    <col min="2" max="2" width="31.57421875" style="0" customWidth="1"/>
    <col min="4" max="4" width="41.00390625" style="0" customWidth="1"/>
    <col min="5" max="5" width="13.421875" style="0" customWidth="1"/>
    <col min="9" max="9" width="12.8515625" style="0" customWidth="1"/>
  </cols>
  <sheetData>
    <row r="1" spans="1:9" ht="15.75">
      <c r="A1" s="16" t="s">
        <v>163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9" t="s">
        <v>15</v>
      </c>
      <c r="C3" s="20"/>
      <c r="D3" s="17">
        <v>100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159</v>
      </c>
      <c r="H5" s="7" t="s">
        <v>1</v>
      </c>
      <c r="I5" s="13" t="s">
        <v>5</v>
      </c>
    </row>
    <row r="6" spans="1:9" ht="15.75">
      <c r="A6" s="9">
        <v>1</v>
      </c>
      <c r="B6" s="10" t="s">
        <v>107</v>
      </c>
      <c r="C6" s="9">
        <v>74</v>
      </c>
      <c r="D6" s="10" t="s">
        <v>17</v>
      </c>
      <c r="E6" s="10" t="s">
        <v>130</v>
      </c>
      <c r="F6" s="15">
        <v>71</v>
      </c>
      <c r="G6" s="24">
        <f>F6/100</f>
        <v>0.71</v>
      </c>
      <c r="H6" s="11"/>
      <c r="I6" s="10" t="s">
        <v>156</v>
      </c>
    </row>
    <row r="7" spans="1:9" ht="15.75">
      <c r="A7" s="9">
        <v>2</v>
      </c>
      <c r="B7" s="10" t="s">
        <v>108</v>
      </c>
      <c r="C7" s="9">
        <v>74</v>
      </c>
      <c r="D7" s="10" t="s">
        <v>17</v>
      </c>
      <c r="E7" s="10" t="s">
        <v>109</v>
      </c>
      <c r="F7" s="15">
        <v>51</v>
      </c>
      <c r="G7" s="24">
        <f aca="true" t="shared" si="0" ref="G7:G17">F7/100</f>
        <v>0.51</v>
      </c>
      <c r="H7" s="11"/>
      <c r="I7" s="10" t="s">
        <v>157</v>
      </c>
    </row>
    <row r="8" spans="1:9" ht="15.75">
      <c r="A8" s="9">
        <v>3</v>
      </c>
      <c r="B8" s="10" t="s">
        <v>110</v>
      </c>
      <c r="C8" s="9">
        <v>74</v>
      </c>
      <c r="D8" s="10" t="s">
        <v>17</v>
      </c>
      <c r="E8" s="10" t="s">
        <v>129</v>
      </c>
      <c r="F8" s="15">
        <v>38</v>
      </c>
      <c r="G8" s="24">
        <f t="shared" si="0"/>
        <v>0.38</v>
      </c>
      <c r="H8" s="11"/>
      <c r="I8" s="10"/>
    </row>
    <row r="9" spans="1:9" ht="15.75">
      <c r="A9" s="9">
        <v>4</v>
      </c>
      <c r="B9" s="10" t="s">
        <v>111</v>
      </c>
      <c r="C9" s="9">
        <v>74</v>
      </c>
      <c r="D9" s="10" t="s">
        <v>17</v>
      </c>
      <c r="E9" s="10" t="s">
        <v>112</v>
      </c>
      <c r="F9" s="15">
        <v>36</v>
      </c>
      <c r="G9" s="24">
        <f t="shared" si="0"/>
        <v>0.36</v>
      </c>
      <c r="H9" s="11"/>
      <c r="I9" s="10"/>
    </row>
    <row r="10" spans="1:9" ht="15.75">
      <c r="A10" s="9">
        <v>5</v>
      </c>
      <c r="B10" s="10" t="s">
        <v>113</v>
      </c>
      <c r="C10" s="9">
        <v>74</v>
      </c>
      <c r="D10" s="10" t="s">
        <v>17</v>
      </c>
      <c r="E10" s="10" t="s">
        <v>114</v>
      </c>
      <c r="F10" s="15">
        <v>35</v>
      </c>
      <c r="G10" s="24">
        <f t="shared" si="0"/>
        <v>0.35</v>
      </c>
      <c r="H10" s="11"/>
      <c r="I10" s="10"/>
    </row>
    <row r="11" spans="1:9" ht="15.75">
      <c r="A11" s="9">
        <v>6</v>
      </c>
      <c r="B11" s="10" t="s">
        <v>115</v>
      </c>
      <c r="C11" s="9">
        <v>74</v>
      </c>
      <c r="D11" s="10" t="s">
        <v>17</v>
      </c>
      <c r="E11" s="10" t="s">
        <v>116</v>
      </c>
      <c r="F11" s="15">
        <v>34</v>
      </c>
      <c r="G11" s="24">
        <f t="shared" si="0"/>
        <v>0.34</v>
      </c>
      <c r="H11" s="11"/>
      <c r="I11" s="10"/>
    </row>
    <row r="12" spans="1:9" ht="15.75">
      <c r="A12" s="9">
        <v>7</v>
      </c>
      <c r="B12" s="10" t="s">
        <v>117</v>
      </c>
      <c r="C12" s="9">
        <v>74</v>
      </c>
      <c r="D12" s="10" t="s">
        <v>17</v>
      </c>
      <c r="E12" s="10" t="s">
        <v>118</v>
      </c>
      <c r="F12" s="15">
        <v>33</v>
      </c>
      <c r="G12" s="24">
        <f t="shared" si="0"/>
        <v>0.33</v>
      </c>
      <c r="H12" s="11"/>
      <c r="I12" s="10"/>
    </row>
    <row r="13" spans="1:9" ht="15.75">
      <c r="A13" s="21">
        <v>8</v>
      </c>
      <c r="B13" s="22" t="s">
        <v>119</v>
      </c>
      <c r="C13" s="9">
        <v>74</v>
      </c>
      <c r="D13" s="10" t="s">
        <v>17</v>
      </c>
      <c r="E13" s="22" t="s">
        <v>120</v>
      </c>
      <c r="F13" s="15">
        <v>32</v>
      </c>
      <c r="G13" s="24">
        <f t="shared" si="0"/>
        <v>0.32</v>
      </c>
      <c r="H13" s="11"/>
      <c r="I13" s="23"/>
    </row>
    <row r="14" spans="1:9" ht="15.75">
      <c r="A14" s="21">
        <v>9</v>
      </c>
      <c r="B14" s="22" t="s">
        <v>121</v>
      </c>
      <c r="C14" s="9">
        <v>74</v>
      </c>
      <c r="D14" s="10" t="s">
        <v>17</v>
      </c>
      <c r="E14" s="22" t="s">
        <v>122</v>
      </c>
      <c r="F14" s="15">
        <v>29</v>
      </c>
      <c r="G14" s="24">
        <f t="shared" si="0"/>
        <v>0.29</v>
      </c>
      <c r="H14" s="11"/>
      <c r="I14" s="23"/>
    </row>
    <row r="15" spans="1:9" ht="15.75">
      <c r="A15" s="21">
        <v>10</v>
      </c>
      <c r="B15" s="22" t="s">
        <v>123</v>
      </c>
      <c r="C15" s="9">
        <v>74</v>
      </c>
      <c r="D15" s="10" t="s">
        <v>17</v>
      </c>
      <c r="E15" s="22" t="s">
        <v>124</v>
      </c>
      <c r="F15" s="15">
        <v>29</v>
      </c>
      <c r="G15" s="24">
        <f t="shared" si="0"/>
        <v>0.29</v>
      </c>
      <c r="H15" s="11"/>
      <c r="I15" s="23"/>
    </row>
    <row r="16" spans="1:9" ht="15.75">
      <c r="A16" s="21">
        <v>11</v>
      </c>
      <c r="B16" s="22" t="s">
        <v>125</v>
      </c>
      <c r="C16" s="9">
        <v>74</v>
      </c>
      <c r="D16" s="10" t="s">
        <v>17</v>
      </c>
      <c r="E16" s="22" t="s">
        <v>126</v>
      </c>
      <c r="F16" s="15">
        <v>26</v>
      </c>
      <c r="G16" s="24">
        <f t="shared" si="0"/>
        <v>0.26</v>
      </c>
      <c r="H16" s="11"/>
      <c r="I16" s="23"/>
    </row>
    <row r="17" spans="1:9" ht="15.75">
      <c r="A17" s="21">
        <v>12</v>
      </c>
      <c r="B17" s="22" t="s">
        <v>127</v>
      </c>
      <c r="C17" s="9">
        <v>74</v>
      </c>
      <c r="D17" s="10" t="s">
        <v>17</v>
      </c>
      <c r="E17" s="22" t="s">
        <v>128</v>
      </c>
      <c r="F17" s="15">
        <v>14</v>
      </c>
      <c r="G17" s="24">
        <f t="shared" si="0"/>
        <v>0.14</v>
      </c>
      <c r="H17" s="11"/>
      <c r="I17" s="23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7.28125" style="0" customWidth="1"/>
    <col min="2" max="2" width="38.140625" style="0" customWidth="1"/>
    <col min="4" max="4" width="42.00390625" style="0" customWidth="1"/>
    <col min="5" max="5" width="11.8515625" style="0" customWidth="1"/>
    <col min="9" max="9" width="11.00390625" style="0" customWidth="1"/>
  </cols>
  <sheetData>
    <row r="1" spans="1:9" ht="15.75">
      <c r="A1" s="16" t="s">
        <v>164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9" t="s">
        <v>15</v>
      </c>
      <c r="C3" s="20"/>
      <c r="D3" s="17">
        <v>100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159</v>
      </c>
      <c r="H5" s="7" t="s">
        <v>1</v>
      </c>
      <c r="I5" s="13" t="s">
        <v>5</v>
      </c>
    </row>
    <row r="6" spans="1:9" ht="15.75">
      <c r="A6" s="9">
        <v>1</v>
      </c>
      <c r="B6" s="10" t="s">
        <v>131</v>
      </c>
      <c r="C6" s="9">
        <v>74</v>
      </c>
      <c r="D6" s="10" t="s">
        <v>17</v>
      </c>
      <c r="E6" s="10" t="s">
        <v>132</v>
      </c>
      <c r="F6" s="15">
        <v>78</v>
      </c>
      <c r="G6" s="24">
        <f>F6/100</f>
        <v>0.78</v>
      </c>
      <c r="H6" s="11"/>
      <c r="I6" s="10" t="s">
        <v>156</v>
      </c>
    </row>
    <row r="7" spans="1:9" ht="15.75">
      <c r="A7" s="9">
        <v>2</v>
      </c>
      <c r="B7" s="10" t="s">
        <v>133</v>
      </c>
      <c r="C7" s="9">
        <v>74</v>
      </c>
      <c r="D7" s="10" t="s">
        <v>17</v>
      </c>
      <c r="E7" s="10" t="s">
        <v>134</v>
      </c>
      <c r="F7" s="15">
        <v>57</v>
      </c>
      <c r="G7" s="24">
        <f aca="true" t="shared" si="0" ref="G7:G17">F7/100</f>
        <v>0.57</v>
      </c>
      <c r="H7" s="11"/>
      <c r="I7" s="10" t="s">
        <v>157</v>
      </c>
    </row>
    <row r="8" spans="1:9" ht="15.75">
      <c r="A8" s="9">
        <v>3</v>
      </c>
      <c r="B8" s="10" t="s">
        <v>135</v>
      </c>
      <c r="C8" s="9">
        <v>74</v>
      </c>
      <c r="D8" s="10" t="s">
        <v>17</v>
      </c>
      <c r="E8" s="10" t="s">
        <v>136</v>
      </c>
      <c r="F8" s="15">
        <v>50</v>
      </c>
      <c r="G8" s="24">
        <f t="shared" si="0"/>
        <v>0.5</v>
      </c>
      <c r="H8" s="11"/>
      <c r="I8" s="10"/>
    </row>
    <row r="9" spans="1:9" ht="15.75">
      <c r="A9" s="9">
        <v>4</v>
      </c>
      <c r="B9" s="10" t="s">
        <v>137</v>
      </c>
      <c r="C9" s="9">
        <v>74</v>
      </c>
      <c r="D9" s="10" t="s">
        <v>17</v>
      </c>
      <c r="E9" s="10" t="s">
        <v>138</v>
      </c>
      <c r="F9" s="15">
        <v>32</v>
      </c>
      <c r="G9" s="24">
        <f t="shared" si="0"/>
        <v>0.32</v>
      </c>
      <c r="H9" s="11"/>
      <c r="I9" s="10"/>
    </row>
    <row r="10" spans="1:9" ht="15.75">
      <c r="A10" s="9">
        <v>5</v>
      </c>
      <c r="B10" s="10" t="s">
        <v>139</v>
      </c>
      <c r="C10" s="9">
        <v>74</v>
      </c>
      <c r="D10" s="10" t="s">
        <v>17</v>
      </c>
      <c r="E10" s="10" t="s">
        <v>140</v>
      </c>
      <c r="F10" s="15">
        <v>30</v>
      </c>
      <c r="G10" s="24">
        <f t="shared" si="0"/>
        <v>0.3</v>
      </c>
      <c r="H10" s="11"/>
      <c r="I10" s="10"/>
    </row>
    <row r="11" spans="1:9" ht="15.75">
      <c r="A11" s="9">
        <v>6</v>
      </c>
      <c r="B11" s="10" t="s">
        <v>142</v>
      </c>
      <c r="C11" s="9">
        <v>74</v>
      </c>
      <c r="D11" s="10" t="s">
        <v>17</v>
      </c>
      <c r="E11" s="10" t="s">
        <v>141</v>
      </c>
      <c r="F11" s="15">
        <v>26</v>
      </c>
      <c r="G11" s="24">
        <f t="shared" si="0"/>
        <v>0.26</v>
      </c>
      <c r="H11" s="11"/>
      <c r="I11" s="10"/>
    </row>
    <row r="12" spans="1:9" ht="15.75">
      <c r="A12" s="9">
        <v>7</v>
      </c>
      <c r="B12" s="10" t="s">
        <v>143</v>
      </c>
      <c r="C12" s="9">
        <v>74</v>
      </c>
      <c r="D12" s="10" t="s">
        <v>17</v>
      </c>
      <c r="E12" s="10" t="s">
        <v>144</v>
      </c>
      <c r="F12" s="15">
        <v>23</v>
      </c>
      <c r="G12" s="24">
        <f t="shared" si="0"/>
        <v>0.23</v>
      </c>
      <c r="H12" s="11"/>
      <c r="I12" s="10"/>
    </row>
    <row r="13" spans="1:9" ht="15.75">
      <c r="A13" s="21">
        <v>8</v>
      </c>
      <c r="B13" s="22" t="s">
        <v>145</v>
      </c>
      <c r="C13" s="9">
        <v>74</v>
      </c>
      <c r="D13" s="10" t="s">
        <v>17</v>
      </c>
      <c r="E13" s="22" t="s">
        <v>146</v>
      </c>
      <c r="F13" s="15">
        <v>22</v>
      </c>
      <c r="G13" s="24">
        <f t="shared" si="0"/>
        <v>0.22</v>
      </c>
      <c r="H13" s="11"/>
      <c r="I13" s="23"/>
    </row>
    <row r="14" spans="1:9" ht="15.75">
      <c r="A14" s="21">
        <v>9</v>
      </c>
      <c r="B14" s="22" t="s">
        <v>147</v>
      </c>
      <c r="C14" s="9">
        <v>74</v>
      </c>
      <c r="D14" s="10" t="s">
        <v>17</v>
      </c>
      <c r="E14" s="22" t="s">
        <v>148</v>
      </c>
      <c r="F14" s="15">
        <v>19</v>
      </c>
      <c r="G14" s="24">
        <f t="shared" si="0"/>
        <v>0.19</v>
      </c>
      <c r="H14" s="11"/>
      <c r="I14" s="23"/>
    </row>
    <row r="15" spans="1:9" ht="15.75">
      <c r="A15" s="21">
        <v>10</v>
      </c>
      <c r="B15" s="22" t="s">
        <v>149</v>
      </c>
      <c r="C15" s="9">
        <v>74</v>
      </c>
      <c r="D15" s="10" t="s">
        <v>17</v>
      </c>
      <c r="E15" s="22" t="s">
        <v>150</v>
      </c>
      <c r="F15" s="15">
        <v>19</v>
      </c>
      <c r="G15" s="24">
        <f t="shared" si="0"/>
        <v>0.19</v>
      </c>
      <c r="H15" s="11"/>
      <c r="I15" s="23"/>
    </row>
    <row r="16" spans="1:9" ht="15.75">
      <c r="A16" s="21">
        <v>11</v>
      </c>
      <c r="B16" s="22" t="s">
        <v>151</v>
      </c>
      <c r="C16" s="9">
        <v>74</v>
      </c>
      <c r="D16" s="10" t="s">
        <v>17</v>
      </c>
      <c r="E16" s="22" t="s">
        <v>152</v>
      </c>
      <c r="F16" s="15">
        <v>17</v>
      </c>
      <c r="G16" s="24">
        <f t="shared" si="0"/>
        <v>0.17</v>
      </c>
      <c r="H16" s="11"/>
      <c r="I16" s="23"/>
    </row>
    <row r="17" spans="1:9" ht="15.75">
      <c r="A17" s="21">
        <v>12</v>
      </c>
      <c r="B17" s="22" t="s">
        <v>153</v>
      </c>
      <c r="C17" s="9">
        <v>74</v>
      </c>
      <c r="D17" s="10" t="s">
        <v>17</v>
      </c>
      <c r="E17" s="22" t="s">
        <v>154</v>
      </c>
      <c r="F17" s="15">
        <v>14</v>
      </c>
      <c r="G17" s="24">
        <f t="shared" si="0"/>
        <v>0.14</v>
      </c>
      <c r="H17" s="11"/>
      <c r="I17" s="23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DDD</cp:lastModifiedBy>
  <dcterms:created xsi:type="dcterms:W3CDTF">1996-10-08T23:32:33Z</dcterms:created>
  <dcterms:modified xsi:type="dcterms:W3CDTF">2018-10-02T06:12:20Z</dcterms:modified>
  <cp:category/>
  <cp:version/>
  <cp:contentType/>
  <cp:contentStatus/>
</cp:coreProperties>
</file>